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w\Desktop\"/>
    </mc:Choice>
  </mc:AlternateContent>
  <xr:revisionPtr revIDLastSave="0" documentId="13_ncr:1_{658EECA7-E0DB-4C7D-A84B-AD80895E7DCD}" xr6:coauthVersionLast="45" xr6:coauthVersionMax="45" xr10:uidLastSave="{00000000-0000-0000-0000-000000000000}"/>
  <workbookProtection workbookAlgorithmName="SHA-512" workbookHashValue="DONmkAEAY+0wegwR7jilnaEsbNlE4gtiILd1qI38Jp+J89zX3A8flIJwYLWDYgpcRMAdiRnIpPcp2jAIS+pZBQ==" workbookSaltValue="nXf65+Upv5LehRVrr6snFA==" workbookSpinCount="100000" lockStructure="1"/>
  <bookViews>
    <workbookView xWindow="1365" yWindow="675" windowWidth="26160" windowHeight="13965" xr2:uid="{EE42D13A-4874-4689-8626-308EF20DAD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B42" i="1" l="1"/>
  <c r="B44" i="1" s="1"/>
  <c r="B18" i="1" l="1"/>
  <c r="B20" i="1" l="1"/>
  <c r="B22" i="1" s="1"/>
</calcChain>
</file>

<file path=xl/sharedStrings.xml><?xml version="1.0" encoding="utf-8"?>
<sst xmlns="http://schemas.openxmlformats.org/spreadsheetml/2006/main" count="20" uniqueCount="14">
  <si>
    <t>Group Health Costs</t>
  </si>
  <si>
    <t>Retirement Benefits</t>
  </si>
  <si>
    <t>State &amp; Local Taxes</t>
  </si>
  <si>
    <t>Eligible Categories of Payroll Expense (input Annual Amounts)</t>
  </si>
  <si>
    <t>Total Annual Expenses Allowable</t>
  </si>
  <si>
    <t>Average Month Expenses</t>
  </si>
  <si>
    <t>Maximum Loan Amount</t>
  </si>
  <si>
    <t>Payroll*</t>
  </si>
  <si>
    <t>*Payroll wages for any single employee are capped at $100,000.</t>
  </si>
  <si>
    <t xml:space="preserve">Payroll includes salary, hourly wages, commissions and tips.  This also includes vacation, family, medical and sick leave.                </t>
  </si>
  <si>
    <t>This includes all state and local taxes on compensation.  No other forms of state and local taxes.</t>
  </si>
  <si>
    <t>Small Business PPP Calculator</t>
  </si>
  <si>
    <t>Self Employed PPP Calculator</t>
  </si>
  <si>
    <t>Net Profit (line 31 of Sch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</si>
</sst>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0" fillId="0" borderId="4" xfId="0" applyBorder="1"/>
    <xf numFmtId="43" fontId="0" fillId="0" borderId="5" xfId="1" applyFont="1" applyBorder="1"/>
    <xf numFmtId="0" fontId="3" fillId="0" borderId="4" xfId="0" applyFont="1" applyBorder="1"/>
    <xf numFmtId="0" fontId="0" fillId="0" borderId="5" xfId="0" applyBorder="1" applyAlignment="1">
      <alignment horizontal="center"/>
    </xf>
    <xf numFmtId="0" fontId="3" fillId="0" borderId="6" xfId="0" applyFont="1" applyBorder="1"/>
    <xf numFmtId="43" fontId="3" fillId="2" borderId="1" xfId="1" applyFont="1" applyFill="1" applyBorder="1"/>
    <xf numFmtId="43" fontId="2" fillId="3" borderId="1" xfId="1" applyFont="1" applyFill="1" applyBorder="1" applyProtection="1">
      <protection locked="0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quotePrefix="1" applyBorder="1" applyAlignment="1">
      <alignment horizontal="left" wrapText="1"/>
    </xf>
    <xf numFmtId="0" fontId="0" fillId="0" borderId="5" xfId="0" quotePrefix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43" fontId="2" fillId="0" borderId="0" xfId="1" applyFont="1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17265-5C32-444A-9236-D407B1036943}">
  <dimension ref="A1:C44"/>
  <sheetViews>
    <sheetView tabSelected="1" workbookViewId="0">
      <selection activeCell="E26" sqref="E26"/>
    </sheetView>
  </sheetViews>
  <sheetFormatPr defaultRowHeight="15" x14ac:dyDescent="0.25"/>
  <cols>
    <col min="1" max="1" width="38" customWidth="1"/>
    <col min="2" max="2" width="30.5703125" style="1" customWidth="1"/>
  </cols>
  <sheetData>
    <row r="1" spans="1:2" ht="18.75" x14ac:dyDescent="0.3">
      <c r="A1" s="9" t="s">
        <v>11</v>
      </c>
      <c r="B1" s="10"/>
    </row>
    <row r="2" spans="1:2" x14ac:dyDescent="0.25">
      <c r="A2" s="2"/>
      <c r="B2" s="3"/>
    </row>
    <row r="3" spans="1:2" ht="15.75" thickBot="1" x14ac:dyDescent="0.3">
      <c r="A3" s="4" t="s">
        <v>3</v>
      </c>
      <c r="B3" s="3"/>
    </row>
    <row r="4" spans="1:2" ht="14.45" customHeight="1" thickBot="1" x14ac:dyDescent="0.3">
      <c r="A4" s="4" t="s">
        <v>7</v>
      </c>
      <c r="B4" s="8"/>
    </row>
    <row r="5" spans="1:2" ht="14.45" hidden="1" customHeight="1" x14ac:dyDescent="0.25">
      <c r="A5" s="13" t="s">
        <v>9</v>
      </c>
      <c r="B5" s="14"/>
    </row>
    <row r="6" spans="1:2" ht="7.15" hidden="1" customHeight="1" x14ac:dyDescent="0.25">
      <c r="A6" s="13"/>
      <c r="B6" s="14"/>
    </row>
    <row r="7" spans="1:2" x14ac:dyDescent="0.25">
      <c r="A7" s="13"/>
      <c r="B7" s="14"/>
    </row>
    <row r="8" spans="1:2" x14ac:dyDescent="0.25">
      <c r="A8" s="13"/>
      <c r="B8" s="14"/>
    </row>
    <row r="9" spans="1:2" ht="1.1499999999999999" customHeight="1" x14ac:dyDescent="0.25">
      <c r="A9" s="15" t="s">
        <v>8</v>
      </c>
      <c r="B9" s="16"/>
    </row>
    <row r="10" spans="1:2" ht="15.75" thickBot="1" x14ac:dyDescent="0.3">
      <c r="A10" s="15"/>
      <c r="B10" s="16"/>
    </row>
    <row r="11" spans="1:2" ht="15.75" hidden="1" thickBot="1" x14ac:dyDescent="0.3">
      <c r="A11" s="2"/>
      <c r="B11" s="5"/>
    </row>
    <row r="12" spans="1:2" ht="15.75" thickBot="1" x14ac:dyDescent="0.3">
      <c r="A12" s="4" t="s">
        <v>0</v>
      </c>
      <c r="B12" s="8"/>
    </row>
    <row r="13" spans="1:2" ht="15.75" thickBot="1" x14ac:dyDescent="0.3">
      <c r="A13" s="4" t="s">
        <v>1</v>
      </c>
      <c r="B13" s="8">
        <v>0</v>
      </c>
    </row>
    <row r="14" spans="1:2" ht="15.75" thickBot="1" x14ac:dyDescent="0.3">
      <c r="A14" s="4" t="s">
        <v>2</v>
      </c>
      <c r="B14" s="8"/>
    </row>
    <row r="15" spans="1:2" x14ac:dyDescent="0.25">
      <c r="A15" s="17" t="s">
        <v>10</v>
      </c>
      <c r="B15" s="18"/>
    </row>
    <row r="16" spans="1:2" x14ac:dyDescent="0.25">
      <c r="A16" s="17"/>
      <c r="B16" s="18"/>
    </row>
    <row r="17" spans="1:2" ht="7.15" customHeight="1" x14ac:dyDescent="0.25">
      <c r="A17" s="2"/>
      <c r="B17" s="3"/>
    </row>
    <row r="18" spans="1:2" x14ac:dyDescent="0.25">
      <c r="A18" s="2" t="s">
        <v>4</v>
      </c>
      <c r="B18" s="3">
        <f>SUM(B4,B12,B13,B14)</f>
        <v>0</v>
      </c>
    </row>
    <row r="19" spans="1:2" ht="6.6" customHeight="1" x14ac:dyDescent="0.25">
      <c r="A19" s="2"/>
      <c r="B19" s="3"/>
    </row>
    <row r="20" spans="1:2" x14ac:dyDescent="0.25">
      <c r="A20" s="2" t="s">
        <v>5</v>
      </c>
      <c r="B20" s="3">
        <f>B18/12</f>
        <v>0</v>
      </c>
    </row>
    <row r="21" spans="1:2" ht="6" customHeight="1" thickBot="1" x14ac:dyDescent="0.3">
      <c r="A21" s="2"/>
      <c r="B21" s="3"/>
    </row>
    <row r="22" spans="1:2" ht="15.75" thickBot="1" x14ac:dyDescent="0.3">
      <c r="A22" s="6" t="s">
        <v>6</v>
      </c>
      <c r="B22" s="7">
        <f>B20*2.5</f>
        <v>0</v>
      </c>
    </row>
    <row r="24" spans="1:2" ht="15.75" thickBot="1" x14ac:dyDescent="0.3"/>
    <row r="25" spans="1:2" ht="18.75" x14ac:dyDescent="0.3">
      <c r="A25" s="11" t="s">
        <v>12</v>
      </c>
      <c r="B25" s="12"/>
    </row>
    <row r="26" spans="1:2" x14ac:dyDescent="0.25">
      <c r="A26" s="2"/>
      <c r="B26" s="3"/>
    </row>
    <row r="27" spans="1:2" ht="15.75" thickBot="1" x14ac:dyDescent="0.3">
      <c r="A27" s="4" t="s">
        <v>3</v>
      </c>
      <c r="B27" s="3"/>
    </row>
    <row r="28" spans="1:2" ht="15.75" thickBot="1" x14ac:dyDescent="0.3">
      <c r="A28" s="4" t="s">
        <v>13</v>
      </c>
      <c r="B28" s="8">
        <v>100000</v>
      </c>
    </row>
    <row r="29" spans="1:2" hidden="1" x14ac:dyDescent="0.25">
      <c r="A29" s="13" t="s">
        <v>9</v>
      </c>
      <c r="B29" s="14"/>
    </row>
    <row r="30" spans="1:2" hidden="1" x14ac:dyDescent="0.25">
      <c r="A30" s="13"/>
      <c r="B30" s="14"/>
    </row>
    <row r="31" spans="1:2" hidden="1" x14ac:dyDescent="0.25">
      <c r="A31" s="13"/>
      <c r="B31" s="14"/>
    </row>
    <row r="32" spans="1:2" hidden="1" x14ac:dyDescent="0.25">
      <c r="A32" s="13"/>
      <c r="B32" s="14"/>
    </row>
    <row r="33" spans="1:3" hidden="1" x14ac:dyDescent="0.25">
      <c r="A33" s="13" t="s">
        <v>8</v>
      </c>
      <c r="B33" s="14"/>
    </row>
    <row r="34" spans="1:3" hidden="1" x14ac:dyDescent="0.25">
      <c r="A34" s="13"/>
      <c r="B34" s="14"/>
    </row>
    <row r="35" spans="1:3" hidden="1" x14ac:dyDescent="0.25">
      <c r="A35" s="2"/>
      <c r="B35" s="5"/>
    </row>
    <row r="36" spans="1:3" ht="15.75" hidden="1" thickBot="1" x14ac:dyDescent="0.3">
      <c r="A36" s="2"/>
      <c r="B36" s="5"/>
    </row>
    <row r="37" spans="1:3" x14ac:dyDescent="0.25">
      <c r="A37" s="4"/>
      <c r="B37" s="19"/>
      <c r="C37" s="2"/>
    </row>
    <row r="38" spans="1:3" x14ac:dyDescent="0.25">
      <c r="A38" s="4"/>
      <c r="B38" s="19"/>
      <c r="C38" s="2"/>
    </row>
    <row r="39" spans="1:3" x14ac:dyDescent="0.25">
      <c r="A39" s="2"/>
      <c r="B39" s="3"/>
    </row>
    <row r="40" spans="1:3" x14ac:dyDescent="0.25">
      <c r="A40" s="2" t="s">
        <v>4</v>
      </c>
      <c r="B40" s="3">
        <f>B28</f>
        <v>100000</v>
      </c>
    </row>
    <row r="41" spans="1:3" x14ac:dyDescent="0.25">
      <c r="A41" s="2"/>
      <c r="B41" s="3"/>
    </row>
    <row r="42" spans="1:3" x14ac:dyDescent="0.25">
      <c r="A42" s="2" t="s">
        <v>5</v>
      </c>
      <c r="B42" s="3">
        <f>B40/12</f>
        <v>8333.3333333333339</v>
      </c>
    </row>
    <row r="43" spans="1:3" ht="15.75" thickBot="1" x14ac:dyDescent="0.3">
      <c r="A43" s="2"/>
      <c r="B43" s="3"/>
    </row>
    <row r="44" spans="1:3" ht="15.75" thickBot="1" x14ac:dyDescent="0.3">
      <c r="A44" s="6" t="s">
        <v>6</v>
      </c>
      <c r="B44" s="7">
        <f>B42*2.5</f>
        <v>20833.333333333336</v>
      </c>
    </row>
  </sheetData>
  <mergeCells count="7">
    <mergeCell ref="A1:B1"/>
    <mergeCell ref="A25:B25"/>
    <mergeCell ref="A29:B32"/>
    <mergeCell ref="A33:B34"/>
    <mergeCell ref="A5:B8"/>
    <mergeCell ref="A9:B10"/>
    <mergeCell ref="A15:B16"/>
  </mergeCells>
  <dataValidations xWindow="32" yWindow="255" count="2">
    <dataValidation allowBlank="1" showInputMessage="1" showErrorMessage="1" promptTitle="Wages" prompt="Wages include salary, hourly wages, commissions and tips.  This also includes vacation, family, medical, or sick leave." sqref="B4 B28" xr:uid="{F8D1BDF4-330B-4047-A3D1-77F8A3CA386B}"/>
    <dataValidation allowBlank="1" showInputMessage="1" showErrorMessage="1" promptTitle="State &amp; Local Taxes" prompt="This includes all state and local taxes assessed on compensation.  No other forms of state and local taxes." sqref="B14" xr:uid="{6B1B1C1F-4791-4D08-AC99-2A2D8685EC1C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Colegrove</dc:creator>
  <cp:lastModifiedBy>Robert L. White</cp:lastModifiedBy>
  <cp:lastPrinted>2020-04-10T17:09:35Z</cp:lastPrinted>
  <dcterms:created xsi:type="dcterms:W3CDTF">2020-04-02T14:52:32Z</dcterms:created>
  <dcterms:modified xsi:type="dcterms:W3CDTF">2020-04-14T20:17:41Z</dcterms:modified>
</cp:coreProperties>
</file>